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e01.sharepoint.com/sites/msteams_9ed666_346865/Shared Documents/General/2026年度/202606更新（作業中）/"/>
    </mc:Choice>
  </mc:AlternateContent>
  <xr:revisionPtr revIDLastSave="0" documentId="8_{A11A3FE5-E2CC-4307-A45B-E470FB83020A}" xr6:coauthVersionLast="47" xr6:coauthVersionMax="47" xr10:uidLastSave="{00000000-0000-0000-0000-000000000000}"/>
  <bookViews>
    <workbookView xWindow="28680" yWindow="-120" windowWidth="29040" windowHeight="15720" xr2:uid="{948B4BB8-0ACE-48C4-9BA1-5A5B8CAFF20C}"/>
  </bookViews>
  <sheets>
    <sheet name="2025" sheetId="11" r:id="rId1"/>
  </sheets>
  <externalReferences>
    <externalReference r:id="rId2"/>
    <externalReference r:id="rId3"/>
  </externalReferences>
  <definedNames>
    <definedName name="_xlnm.Print_Area">#REF!</definedName>
    <definedName name="PRINT_AREA_MI">#REF!</definedName>
    <definedName name="印刷範囲">#REF!</definedName>
    <definedName name="表10">#REF!</definedName>
    <definedName name="表の１０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1" l="1"/>
  <c r="H27" i="11"/>
  <c r="E27" i="11"/>
  <c r="I26" i="11"/>
  <c r="H26" i="11"/>
</calcChain>
</file>

<file path=xl/sharedStrings.xml><?xml version="1.0" encoding="utf-8"?>
<sst xmlns="http://schemas.openxmlformats.org/spreadsheetml/2006/main" count="15" uniqueCount="11">
  <si>
    <t>（単位：百万㎡）</t>
    <rPh sb="1" eb="3">
      <t>タンイ</t>
    </rPh>
    <rPh sb="4" eb="6">
      <t>ヒャクマン</t>
    </rPh>
    <phoneticPr fontId="2"/>
  </si>
  <si>
    <t>非住宅</t>
    <rPh sb="0" eb="1">
      <t>ヒ</t>
    </rPh>
    <rPh sb="1" eb="3">
      <t>ジュウタク</t>
    </rPh>
    <phoneticPr fontId="2"/>
  </si>
  <si>
    <t>住宅</t>
    <rPh sb="0" eb="2">
      <t>ジュウタク</t>
    </rPh>
    <phoneticPr fontId="2"/>
  </si>
  <si>
    <t>合計</t>
    <rPh sb="0" eb="2">
      <t>ゴウケイ</t>
    </rPh>
    <phoneticPr fontId="2"/>
  </si>
  <si>
    <t>構成比（合計に占める割合）</t>
    <rPh sb="0" eb="3">
      <t>コウセイヒ</t>
    </rPh>
    <rPh sb="4" eb="6">
      <t>ゴウケイ</t>
    </rPh>
    <rPh sb="7" eb="8">
      <t>シ</t>
    </rPh>
    <rPh sb="10" eb="12">
      <t>ワリアイ</t>
    </rPh>
    <phoneticPr fontId="2"/>
  </si>
  <si>
    <t>（単位：％）</t>
    <rPh sb="1" eb="3">
      <t>タンイ</t>
    </rPh>
    <phoneticPr fontId="2"/>
  </si>
  <si>
    <t>資料出所：国土交通省「建築着工統計」</t>
    <rPh sb="0" eb="4">
      <t>シリョウシュツショ</t>
    </rPh>
    <rPh sb="5" eb="10">
      <t>コクドコウツウショウ</t>
    </rPh>
    <rPh sb="11" eb="13">
      <t>ケンチク</t>
    </rPh>
    <rPh sb="13" eb="15">
      <t>チャッコウ</t>
    </rPh>
    <rPh sb="15" eb="17">
      <t>トウケイ</t>
    </rPh>
    <phoneticPr fontId="2"/>
  </si>
  <si>
    <t>建築着工床面積の推移</t>
    <rPh sb="0" eb="2">
      <t>ケンチク</t>
    </rPh>
    <rPh sb="2" eb="4">
      <t>チャッコウ</t>
    </rPh>
    <rPh sb="4" eb="7">
      <t>ユカメンセキ</t>
    </rPh>
    <rPh sb="8" eb="10">
      <t>スイイ</t>
    </rPh>
    <phoneticPr fontId="2"/>
  </si>
  <si>
    <t>年度</t>
    <rPh sb="0" eb="2">
      <t>ネンド</t>
    </rPh>
    <phoneticPr fontId="2"/>
  </si>
  <si>
    <t>建築着工統計調査 建築物着工統計 年度次 2025年度 | ファイル | 統計データを探す | 政府統計の総合窓口</t>
  </si>
  <si>
    <t>建築物着工統計調査｜建築物着工統計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</si>
</sst>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8" formatCode="#,##0_ ;[Red]\-#,##0\ "/>
    <numFmt numFmtId="179" formatCode="#,##0.0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4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/>
    <xf numFmtId="0" fontId="24" fillId="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0" borderId="0" xfId="0" applyAlignment="1">
      <alignment horizontal="righ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/>
    <xf numFmtId="0" fontId="0" fillId="0" borderId="12" xfId="0" applyFill="1" applyBorder="1"/>
    <xf numFmtId="176" fontId="0" fillId="0" borderId="13" xfId="0" applyNumberFormat="1" applyFill="1" applyBorder="1"/>
    <xf numFmtId="176" fontId="0" fillId="0" borderId="14" xfId="0" applyNumberFormat="1" applyFill="1" applyBorder="1"/>
    <xf numFmtId="0" fontId="3" fillId="0" borderId="0" xfId="0" applyFont="1" applyAlignment="1">
      <alignment horizontal="left"/>
    </xf>
    <xf numFmtId="0" fontId="0" fillId="0" borderId="0" xfId="0" applyFill="1" applyBorder="1"/>
    <xf numFmtId="0" fontId="0" fillId="0" borderId="15" xfId="0" applyFill="1" applyBorder="1"/>
    <xf numFmtId="176" fontId="0" fillId="0" borderId="16" xfId="0" applyNumberFormat="1" applyFill="1" applyBorder="1"/>
    <xf numFmtId="176" fontId="0" fillId="0" borderId="17" xfId="0" applyNumberFormat="1" applyFill="1" applyBorder="1"/>
    <xf numFmtId="0" fontId="0" fillId="0" borderId="0" xfId="0" applyFill="1"/>
    <xf numFmtId="0" fontId="7" fillId="0" borderId="0" xfId="0" applyFont="1" applyAlignment="1">
      <alignment horizontal="left"/>
    </xf>
    <xf numFmtId="38" fontId="4" fillId="0" borderId="13" xfId="34" applyNumberFormat="1" applyFont="1" applyFill="1" applyBorder="1" applyAlignment="1"/>
    <xf numFmtId="38" fontId="4" fillId="0" borderId="18" xfId="34" applyNumberFormat="1" applyFont="1" applyFill="1" applyBorder="1" applyAlignment="1"/>
    <xf numFmtId="38" fontId="4" fillId="0" borderId="16" xfId="34" applyNumberFormat="1" applyFont="1" applyFill="1" applyBorder="1" applyAlignment="1"/>
    <xf numFmtId="1" fontId="0" fillId="0" borderId="19" xfId="0" applyNumberFormat="1" applyFill="1" applyBorder="1"/>
    <xf numFmtId="38" fontId="4" fillId="0" borderId="20" xfId="34" applyNumberFormat="1" applyFont="1" applyFill="1" applyBorder="1" applyAlignment="1"/>
    <xf numFmtId="1" fontId="0" fillId="0" borderId="13" xfId="0" applyNumberFormat="1" applyFill="1" applyBorder="1"/>
    <xf numFmtId="178" fontId="0" fillId="0" borderId="0" xfId="0" applyNumberFormat="1" applyBorder="1"/>
    <xf numFmtId="176" fontId="0" fillId="0" borderId="19" xfId="0" applyNumberFormat="1" applyFill="1" applyBorder="1"/>
    <xf numFmtId="176" fontId="0" fillId="0" borderId="21" xfId="0" applyNumberFormat="1" applyFill="1" applyBorder="1"/>
    <xf numFmtId="0" fontId="5" fillId="0" borderId="0" xfId="28" applyAlignment="1" applyProtection="1"/>
    <xf numFmtId="0" fontId="0" fillId="0" borderId="22" xfId="0" applyFill="1" applyBorder="1"/>
    <xf numFmtId="179" fontId="0" fillId="0" borderId="23" xfId="0" applyNumberFormat="1" applyFill="1" applyBorder="1"/>
    <xf numFmtId="179" fontId="0" fillId="0" borderId="24" xfId="0" applyNumberFormat="1" applyFill="1" applyBorder="1"/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1" fontId="0" fillId="0" borderId="0" xfId="0" applyNumberFormat="1" applyFill="1" applyBorder="1"/>
    <xf numFmtId="1" fontId="0" fillId="0" borderId="16" xfId="0" applyNumberFormat="1" applyFill="1" applyBorder="1"/>
    <xf numFmtId="1" fontId="0" fillId="0" borderId="28" xfId="0" applyNumberFormat="1" applyFill="1" applyBorder="1"/>
    <xf numFmtId="176" fontId="0" fillId="0" borderId="0" xfId="0" applyNumberFormat="1" applyFill="1" applyBorder="1"/>
    <xf numFmtId="176" fontId="0" fillId="0" borderId="28" xfId="0" applyNumberFormat="1" applyFill="1" applyBorder="1"/>
    <xf numFmtId="0" fontId="0" fillId="0" borderId="29" xfId="0" applyFill="1" applyBorder="1"/>
    <xf numFmtId="1" fontId="0" fillId="0" borderId="30" xfId="0" applyNumberFormat="1" applyFill="1" applyBorder="1"/>
    <xf numFmtId="1" fontId="0" fillId="0" borderId="31" xfId="0" applyNumberFormat="1" applyFill="1" applyBorder="1"/>
    <xf numFmtId="176" fontId="0" fillId="0" borderId="30" xfId="0" applyNumberFormat="1" applyFill="1" applyBorder="1"/>
    <xf numFmtId="176" fontId="0" fillId="0" borderId="31" xfId="0" applyNumberFormat="1" applyFill="1" applyBorder="1"/>
    <xf numFmtId="176" fontId="0" fillId="0" borderId="32" xfId="0" applyNumberFormat="1" applyFill="1" applyBorder="1"/>
    <xf numFmtId="1" fontId="0" fillId="0" borderId="33" xfId="0" applyNumberFormat="1" applyFill="1" applyBorder="1"/>
    <xf numFmtId="1" fontId="0" fillId="0" borderId="14" xfId="0" applyNumberFormat="1" applyFill="1" applyBorder="1"/>
    <xf numFmtId="1" fontId="0" fillId="0" borderId="34" xfId="0" applyNumberFormat="1" applyFill="1" applyBorder="1"/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35" xr:uid="{4D3BD7BF-1BF3-4012-9D88-BCBB8DF2B3B9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2" xfId="44" xr:uid="{D73FEE39-4853-4388-813F-4067F605C6CB}"/>
    <cellStyle name="標準 3" xfId="45" xr:uid="{1518A787-F72E-4B66-8B89-ED31C4660CF8}"/>
    <cellStyle name="標準 4" xfId="46" xr:uid="{6319CE3C-549C-4629-A6F3-38AF50658045}"/>
    <cellStyle name="標準 5" xfId="47" xr:uid="{E6093C3F-389E-4DB5-B7FA-747B94E26FE0}"/>
    <cellStyle name="標準 6" xfId="48" xr:uid="{03395DC8-CDB7-45EE-B85D-B48C57BDE5EC}"/>
    <cellStyle name="標準 7" xfId="49" xr:uid="{6672D2C4-6E30-47A2-9DAD-6AD863DFC69D}"/>
    <cellStyle name="標準 8" xfId="50" xr:uid="{298BFD5C-ED7F-446C-B2F2-8DD8808D79A6}"/>
    <cellStyle name="未定義" xfId="51" xr:uid="{84954BFE-321C-44B7-8856-1444D6D77901}"/>
    <cellStyle name="良い" xfId="5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ANAKA\src_20040123\output\tpj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hinoya-r2da/My%20Documents/&#20491;&#20154;&#29992;/&#65393;&#65395;&#65412;&#65420;&#65439;&#65391;&#65412;&#65288;17&#65374;&#65289;/11&#26376;/pk/tpj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戸建・圏域別"/>
      <sheetName val="一戸建・圏域別 (2)"/>
      <sheetName val="#REF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戸建・圏域別"/>
      <sheetName val="一戸建・圏域別 (2)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e-stat.go.jp/stat-search/files?page=1&amp;layout=datalist&amp;toukei=00600120&amp;tstat=000001016965&amp;cycle=8&amp;year=20251&amp;month=0&amp;stat_infid=000040451276&amp;result_back=1&amp;tclass1val=0" TargetMode="External"/><Relationship Id="rId1" Type="http://schemas.openxmlformats.org/officeDocument/2006/relationships/hyperlink" Target="https://www.e-stat.go.jp/stat-search/files?page=1&amp;layout=datalist&amp;toukei=00600120&amp;tstat=000001016965&amp;cycle=8&amp;year=20251&amp;month=0&amp;result_back=1&amp;tclass1va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0C043-FA73-4CA2-A4F9-0BA3E68915E3}">
  <sheetPr>
    <pageSetUpPr fitToPage="1"/>
  </sheetPr>
  <dimension ref="B1:K31"/>
  <sheetViews>
    <sheetView tabSelected="1" zoomScale="130" zoomScaleNormal="130" workbookViewId="0">
      <selection activeCell="C32" sqref="C30:C32"/>
    </sheetView>
  </sheetViews>
  <sheetFormatPr defaultColWidth="8.875" defaultRowHeight="13.5" x14ac:dyDescent="0.15"/>
  <sheetData>
    <row r="1" spans="2:11" ht="17.25" x14ac:dyDescent="0.2">
      <c r="B1" s="14" t="s">
        <v>7</v>
      </c>
      <c r="C1" s="8"/>
      <c r="D1" s="8"/>
      <c r="E1" s="8"/>
      <c r="F1" s="9"/>
      <c r="G1" s="9"/>
      <c r="H1" s="9"/>
      <c r="I1" s="9"/>
      <c r="J1" s="9"/>
      <c r="K1" s="9"/>
    </row>
    <row r="2" spans="2:11" ht="14.25" thickBot="1" x14ac:dyDescent="0.2">
      <c r="E2" s="1" t="s">
        <v>0</v>
      </c>
      <c r="F2" s="9"/>
      <c r="G2" s="4" t="s">
        <v>4</v>
      </c>
      <c r="H2" s="4"/>
      <c r="I2" s="4"/>
      <c r="J2" s="1" t="s">
        <v>5</v>
      </c>
      <c r="K2" s="9"/>
    </row>
    <row r="3" spans="2:11" ht="12.6" customHeight="1" x14ac:dyDescent="0.15">
      <c r="B3" s="28" t="s">
        <v>8</v>
      </c>
      <c r="C3" s="2" t="s">
        <v>1</v>
      </c>
      <c r="D3" s="2" t="s">
        <v>2</v>
      </c>
      <c r="E3" s="3" t="s">
        <v>3</v>
      </c>
      <c r="F3" s="9"/>
      <c r="G3" s="29" t="s">
        <v>8</v>
      </c>
      <c r="H3" s="30" t="s">
        <v>1</v>
      </c>
      <c r="I3" s="30" t="s">
        <v>2</v>
      </c>
      <c r="J3" s="3" t="s">
        <v>3</v>
      </c>
      <c r="K3" s="9"/>
    </row>
    <row r="4" spans="2:11" hidden="1" x14ac:dyDescent="0.15">
      <c r="B4" s="5">
        <v>2002</v>
      </c>
      <c r="C4" s="15">
        <v>60.891000000000005</v>
      </c>
      <c r="D4" s="15">
        <v>110.139</v>
      </c>
      <c r="E4" s="33">
        <v>171.03</v>
      </c>
      <c r="F4" s="9"/>
      <c r="G4" s="25">
        <v>2002</v>
      </c>
      <c r="H4" s="26">
        <v>35.602525872653921</v>
      </c>
      <c r="I4" s="26">
        <v>64.397474127346072</v>
      </c>
      <c r="J4" s="27">
        <v>100</v>
      </c>
      <c r="K4" s="9"/>
    </row>
    <row r="5" spans="2:11" s="13" customFormat="1" hidden="1" x14ac:dyDescent="0.15">
      <c r="B5" s="10">
        <v>2003</v>
      </c>
      <c r="C5" s="16">
        <v>64.749000000000009</v>
      </c>
      <c r="D5" s="17">
        <v>111.782</v>
      </c>
      <c r="E5" s="33">
        <v>176.53100000000001</v>
      </c>
      <c r="F5" s="9"/>
      <c r="G5" s="5">
        <v>2003</v>
      </c>
      <c r="H5" s="6">
        <v>36.67854371186931</v>
      </c>
      <c r="I5" s="6">
        <v>63.321456288130697</v>
      </c>
      <c r="J5" s="7">
        <v>100</v>
      </c>
      <c r="K5" s="9"/>
    </row>
    <row r="6" spans="2:11" s="13" customFormat="1" hidden="1" x14ac:dyDescent="0.15">
      <c r="B6" s="5">
        <v>2004</v>
      </c>
      <c r="C6" s="15">
        <v>70.695999999999998</v>
      </c>
      <c r="D6" s="15">
        <v>112.078</v>
      </c>
      <c r="E6" s="33">
        <v>182.774</v>
      </c>
      <c r="F6" s="9"/>
      <c r="G6" s="5">
        <v>2004</v>
      </c>
      <c r="H6" s="6">
        <v>38.679462067909</v>
      </c>
      <c r="I6" s="6">
        <v>61.320537932091</v>
      </c>
      <c r="J6" s="7">
        <v>100</v>
      </c>
      <c r="K6" s="9"/>
    </row>
    <row r="7" spans="2:11" s="13" customFormat="1" x14ac:dyDescent="0.15">
      <c r="B7" s="5">
        <v>2005</v>
      </c>
      <c r="C7" s="15">
        <v>72</v>
      </c>
      <c r="D7" s="15">
        <v>114</v>
      </c>
      <c r="E7" s="42">
        <v>186</v>
      </c>
      <c r="F7" s="9"/>
      <c r="G7" s="5">
        <v>2005</v>
      </c>
      <c r="H7" s="6">
        <v>38.9</v>
      </c>
      <c r="I7" s="6">
        <v>61.1</v>
      </c>
      <c r="J7" s="7">
        <v>100</v>
      </c>
      <c r="K7" s="9"/>
    </row>
    <row r="8" spans="2:11" s="13" customFormat="1" x14ac:dyDescent="0.15">
      <c r="B8" s="5">
        <v>2006</v>
      </c>
      <c r="C8" s="15">
        <v>72</v>
      </c>
      <c r="D8" s="15">
        <v>116</v>
      </c>
      <c r="E8" s="43">
        <v>188</v>
      </c>
      <c r="F8" s="9"/>
      <c r="G8" s="5">
        <v>2006</v>
      </c>
      <c r="H8" s="6">
        <v>38.4</v>
      </c>
      <c r="I8" s="6">
        <v>61.6</v>
      </c>
      <c r="J8" s="7">
        <v>100</v>
      </c>
      <c r="K8" s="9"/>
    </row>
    <row r="9" spans="2:11" s="13" customFormat="1" x14ac:dyDescent="0.15">
      <c r="B9" s="5">
        <v>2007</v>
      </c>
      <c r="C9" s="15">
        <v>64</v>
      </c>
      <c r="D9" s="15">
        <v>93</v>
      </c>
      <c r="E9" s="43">
        <v>157</v>
      </c>
      <c r="F9" s="9"/>
      <c r="G9" s="5">
        <v>2007</v>
      </c>
      <c r="H9" s="6">
        <v>40.6</v>
      </c>
      <c r="I9" s="6">
        <v>59.4</v>
      </c>
      <c r="J9" s="7">
        <v>100</v>
      </c>
      <c r="K9" s="9"/>
    </row>
    <row r="10" spans="2:11" s="13" customFormat="1" x14ac:dyDescent="0.15">
      <c r="B10" s="5">
        <v>2008</v>
      </c>
      <c r="C10" s="15">
        <v>59</v>
      </c>
      <c r="D10" s="15">
        <v>92</v>
      </c>
      <c r="E10" s="43">
        <v>151</v>
      </c>
      <c r="F10" s="9"/>
      <c r="G10" s="5">
        <v>2008</v>
      </c>
      <c r="H10" s="6">
        <v>39.299999999999997</v>
      </c>
      <c r="I10" s="6">
        <v>60.7</v>
      </c>
      <c r="J10" s="7">
        <v>100</v>
      </c>
      <c r="K10" s="9"/>
    </row>
    <row r="11" spans="2:11" s="13" customFormat="1" x14ac:dyDescent="0.15">
      <c r="B11" s="5">
        <v>2009</v>
      </c>
      <c r="C11" s="15">
        <v>41</v>
      </c>
      <c r="D11" s="15">
        <v>72</v>
      </c>
      <c r="E11" s="43">
        <v>113</v>
      </c>
      <c r="F11" s="9"/>
      <c r="G11" s="5">
        <v>2009</v>
      </c>
      <c r="H11" s="6">
        <v>36.6</v>
      </c>
      <c r="I11" s="6">
        <v>63.4</v>
      </c>
      <c r="J11" s="7">
        <v>100</v>
      </c>
      <c r="K11" s="9"/>
    </row>
    <row r="12" spans="2:11" s="13" customFormat="1" x14ac:dyDescent="0.15">
      <c r="B12" s="5">
        <v>2010</v>
      </c>
      <c r="C12" s="15">
        <v>44</v>
      </c>
      <c r="D12" s="15">
        <v>78</v>
      </c>
      <c r="E12" s="43">
        <v>122</v>
      </c>
      <c r="F12" s="9"/>
      <c r="G12" s="5">
        <v>2010</v>
      </c>
      <c r="H12" s="6">
        <v>36.4</v>
      </c>
      <c r="I12" s="6">
        <v>63.6</v>
      </c>
      <c r="J12" s="7">
        <v>100</v>
      </c>
      <c r="K12" s="9"/>
    </row>
    <row r="13" spans="2:11" s="13" customFormat="1" x14ac:dyDescent="0.15">
      <c r="B13" s="5">
        <v>2011</v>
      </c>
      <c r="C13" s="15">
        <v>47</v>
      </c>
      <c r="D13" s="15">
        <v>80</v>
      </c>
      <c r="E13" s="43">
        <v>127</v>
      </c>
      <c r="F13" s="9"/>
      <c r="G13" s="5">
        <v>2011</v>
      </c>
      <c r="H13" s="6">
        <v>37.299999999999997</v>
      </c>
      <c r="I13" s="6">
        <v>62.7</v>
      </c>
      <c r="J13" s="7">
        <v>100</v>
      </c>
      <c r="K13" s="9"/>
    </row>
    <row r="14" spans="2:11" s="13" customFormat="1" x14ac:dyDescent="0.15">
      <c r="B14" s="5">
        <v>2012</v>
      </c>
      <c r="C14" s="15">
        <v>52</v>
      </c>
      <c r="D14" s="15">
        <v>83</v>
      </c>
      <c r="E14" s="43">
        <v>135</v>
      </c>
      <c r="F14" s="9"/>
      <c r="G14" s="5">
        <v>2012</v>
      </c>
      <c r="H14" s="6">
        <v>38.4</v>
      </c>
      <c r="I14" s="6">
        <v>61.6</v>
      </c>
      <c r="J14" s="7">
        <v>100</v>
      </c>
      <c r="K14" s="9"/>
    </row>
    <row r="15" spans="2:11" s="13" customFormat="1" x14ac:dyDescent="0.15">
      <c r="B15" s="5">
        <v>2013</v>
      </c>
      <c r="C15" s="15">
        <v>56</v>
      </c>
      <c r="D15" s="15">
        <v>92</v>
      </c>
      <c r="E15" s="43">
        <v>148</v>
      </c>
      <c r="F15" s="9"/>
      <c r="G15" s="5">
        <v>2013</v>
      </c>
      <c r="H15" s="6">
        <v>37.9</v>
      </c>
      <c r="I15" s="6">
        <v>62.1</v>
      </c>
      <c r="J15" s="7">
        <v>100</v>
      </c>
      <c r="K15" s="9"/>
    </row>
    <row r="16" spans="2:11" s="13" customFormat="1" x14ac:dyDescent="0.15">
      <c r="B16" s="5">
        <v>2014</v>
      </c>
      <c r="C16" s="15">
        <v>53</v>
      </c>
      <c r="D16" s="15">
        <v>78</v>
      </c>
      <c r="E16" s="43">
        <v>131</v>
      </c>
      <c r="F16" s="9"/>
      <c r="G16" s="5">
        <v>2014</v>
      </c>
      <c r="H16" s="6">
        <v>40.200000000000003</v>
      </c>
      <c r="I16" s="6">
        <v>59.8</v>
      </c>
      <c r="J16" s="7">
        <v>100</v>
      </c>
      <c r="K16" s="9"/>
    </row>
    <row r="17" spans="2:11" s="13" customFormat="1" x14ac:dyDescent="0.15">
      <c r="B17" s="5">
        <v>2015</v>
      </c>
      <c r="C17" s="15">
        <v>50</v>
      </c>
      <c r="D17" s="15">
        <v>80</v>
      </c>
      <c r="E17" s="43">
        <v>130</v>
      </c>
      <c r="F17" s="9"/>
      <c r="G17" s="5">
        <v>2015</v>
      </c>
      <c r="H17" s="6">
        <v>38.700000000000003</v>
      </c>
      <c r="I17" s="6">
        <v>61.3</v>
      </c>
      <c r="J17" s="7">
        <v>100</v>
      </c>
      <c r="K17" s="9"/>
    </row>
    <row r="18" spans="2:11" s="13" customFormat="1" x14ac:dyDescent="0.15">
      <c r="B18" s="5">
        <v>2016</v>
      </c>
      <c r="C18" s="15">
        <v>51</v>
      </c>
      <c r="D18" s="15">
        <v>83</v>
      </c>
      <c r="E18" s="43">
        <v>134</v>
      </c>
      <c r="F18" s="9"/>
      <c r="G18" s="10">
        <v>2016</v>
      </c>
      <c r="H18" s="11">
        <v>38.299999999999997</v>
      </c>
      <c r="I18" s="11">
        <v>61.7</v>
      </c>
      <c r="J18" s="12">
        <v>100</v>
      </c>
      <c r="K18" s="9"/>
    </row>
    <row r="19" spans="2:11" s="13" customFormat="1" x14ac:dyDescent="0.15">
      <c r="B19" s="5">
        <v>2017</v>
      </c>
      <c r="C19" s="19">
        <v>53</v>
      </c>
      <c r="D19" s="15">
        <v>80</v>
      </c>
      <c r="E19" s="43">
        <v>133</v>
      </c>
      <c r="F19" s="9"/>
      <c r="G19" s="5">
        <v>2017</v>
      </c>
      <c r="H19" s="6">
        <v>40.1</v>
      </c>
      <c r="I19" s="6">
        <v>59.9</v>
      </c>
      <c r="J19" s="7">
        <v>100</v>
      </c>
      <c r="K19" s="9"/>
    </row>
    <row r="20" spans="2:11" s="13" customFormat="1" x14ac:dyDescent="0.15">
      <c r="B20" s="5">
        <v>2018</v>
      </c>
      <c r="C20" s="18">
        <v>51.016027000000001</v>
      </c>
      <c r="D20" s="20">
        <v>80.063381000000007</v>
      </c>
      <c r="E20" s="43">
        <v>131.079408</v>
      </c>
      <c r="F20" s="9"/>
      <c r="G20" s="5">
        <v>2018</v>
      </c>
      <c r="H20" s="22">
        <v>38.919940041230582</v>
      </c>
      <c r="I20" s="6">
        <v>61.080059958769425</v>
      </c>
      <c r="J20" s="23">
        <v>100</v>
      </c>
      <c r="K20" s="9"/>
    </row>
    <row r="21" spans="2:11" s="13" customFormat="1" x14ac:dyDescent="0.15">
      <c r="B21" s="5">
        <v>2019</v>
      </c>
      <c r="C21" s="18">
        <v>47.978673000000001</v>
      </c>
      <c r="D21" s="20">
        <v>76.954256000000001</v>
      </c>
      <c r="E21" s="43">
        <v>124.932929</v>
      </c>
      <c r="F21" s="9"/>
      <c r="G21" s="5">
        <v>2019</v>
      </c>
      <c r="H21" s="22">
        <v>38.403544513072291</v>
      </c>
      <c r="I21" s="6">
        <v>61.596455486927717</v>
      </c>
      <c r="J21" s="23">
        <v>100</v>
      </c>
      <c r="K21" s="9"/>
    </row>
    <row r="22" spans="2:11" s="13" customFormat="1" x14ac:dyDescent="0.15">
      <c r="B22" s="5">
        <v>2020</v>
      </c>
      <c r="C22" s="18">
        <v>44.921337000000001</v>
      </c>
      <c r="D22" s="20">
        <v>69.378332999999998</v>
      </c>
      <c r="E22" s="43">
        <v>114.29966999999999</v>
      </c>
      <c r="F22" s="9"/>
      <c r="G22" s="5">
        <v>2020</v>
      </c>
      <c r="H22" s="22">
        <v>39.30137068637206</v>
      </c>
      <c r="I22" s="6">
        <v>60.69862931362794</v>
      </c>
      <c r="J22" s="23">
        <v>100</v>
      </c>
      <c r="K22" s="9"/>
    </row>
    <row r="23" spans="2:11" s="13" customFormat="1" x14ac:dyDescent="0.15">
      <c r="B23" s="5">
        <v>2021</v>
      </c>
      <c r="C23" s="18">
        <v>48.055262999999997</v>
      </c>
      <c r="D23" s="20">
        <v>74.412717000000001</v>
      </c>
      <c r="E23" s="43">
        <v>122.46798</v>
      </c>
      <c r="F23" s="9"/>
      <c r="G23" s="5">
        <v>2021</v>
      </c>
      <c r="H23" s="22">
        <v>39.239042727739935</v>
      </c>
      <c r="I23" s="6">
        <v>60.760957272260065</v>
      </c>
      <c r="J23" s="23">
        <v>100</v>
      </c>
      <c r="K23" s="9"/>
    </row>
    <row r="24" spans="2:11" s="13" customFormat="1" x14ac:dyDescent="0.15">
      <c r="B24" s="5">
        <v>2022</v>
      </c>
      <c r="C24" s="18">
        <v>46.898707000000002</v>
      </c>
      <c r="D24" s="20">
        <v>71.823656999999997</v>
      </c>
      <c r="E24" s="43">
        <v>118.722364</v>
      </c>
      <c r="F24" s="9"/>
      <c r="G24" s="5">
        <v>2022</v>
      </c>
      <c r="H24" s="22">
        <v>39.502841267547538</v>
      </c>
      <c r="I24" s="6">
        <v>60.497158732452498</v>
      </c>
      <c r="J24" s="23">
        <v>100</v>
      </c>
      <c r="K24" s="9"/>
    </row>
    <row r="25" spans="2:11" s="13" customFormat="1" x14ac:dyDescent="0.15">
      <c r="B25" s="5">
        <v>2023</v>
      </c>
      <c r="C25" s="18">
        <v>42.792521000000001</v>
      </c>
      <c r="D25" s="20">
        <v>65.517959000000005</v>
      </c>
      <c r="E25" s="43">
        <v>108.31048000000001</v>
      </c>
      <c r="F25" s="9"/>
      <c r="G25" s="5">
        <v>2023</v>
      </c>
      <c r="H25" s="22">
        <v>39.509123199999998</v>
      </c>
      <c r="I25" s="6">
        <v>60.490876780000001</v>
      </c>
      <c r="J25" s="23">
        <v>100</v>
      </c>
      <c r="K25" s="9"/>
    </row>
    <row r="26" spans="2:11" s="13" customFormat="1" x14ac:dyDescent="0.15">
      <c r="B26" s="10">
        <v>2024</v>
      </c>
      <c r="C26" s="31">
        <v>38.750999999999998</v>
      </c>
      <c r="D26" s="32">
        <v>65.731999999999999</v>
      </c>
      <c r="E26" s="43">
        <v>104.483</v>
      </c>
      <c r="F26" s="9"/>
      <c r="G26" s="10">
        <v>2024</v>
      </c>
      <c r="H26" s="34">
        <f>C26/E26*100</f>
        <v>37.088330158973228</v>
      </c>
      <c r="I26" s="11">
        <f>D26/E26*100</f>
        <v>62.911669841026765</v>
      </c>
      <c r="J26" s="35">
        <v>100</v>
      </c>
      <c r="K26" s="9"/>
    </row>
    <row r="27" spans="2:11" s="13" customFormat="1" ht="14.25" thickBot="1" x14ac:dyDescent="0.2">
      <c r="B27" s="36">
        <v>2025</v>
      </c>
      <c r="C27" s="37">
        <v>35.779000000000003</v>
      </c>
      <c r="D27" s="38">
        <v>56.927</v>
      </c>
      <c r="E27" s="44">
        <f>C27+D27</f>
        <v>92.706000000000003</v>
      </c>
      <c r="F27" s="9"/>
      <c r="G27" s="36">
        <v>2025</v>
      </c>
      <c r="H27" s="39">
        <f>C27/E27*100</f>
        <v>38.594050007550756</v>
      </c>
      <c r="I27" s="40">
        <f>D27/E27*100</f>
        <v>61.405949992449251</v>
      </c>
      <c r="J27" s="41">
        <v>100</v>
      </c>
      <c r="K27" s="9"/>
    </row>
    <row r="28" spans="2:11" x14ac:dyDescent="0.15">
      <c r="B28" s="4"/>
      <c r="C28" s="21"/>
      <c r="D28" s="4"/>
      <c r="E28" s="4"/>
      <c r="F28" s="9"/>
      <c r="G28" s="9"/>
      <c r="H28" s="9"/>
      <c r="I28" s="9"/>
      <c r="J28" s="9"/>
      <c r="K28" s="9"/>
    </row>
    <row r="29" spans="2:11" s="9" customFormat="1" x14ac:dyDescent="0.15">
      <c r="B29" t="s">
        <v>6</v>
      </c>
      <c r="C29"/>
      <c r="D29"/>
      <c r="E29"/>
    </row>
    <row r="30" spans="2:11" x14ac:dyDescent="0.15">
      <c r="C30" s="24" t="s">
        <v>9</v>
      </c>
    </row>
    <row r="31" spans="2:11" x14ac:dyDescent="0.15">
      <c r="C31" s="24" t="s">
        <v>10</v>
      </c>
    </row>
  </sheetData>
  <phoneticPr fontId="2"/>
  <hyperlinks>
    <hyperlink ref="C30" r:id="rId1" xr:uid="{A207548C-CF64-4616-853C-E0C44B44B796}"/>
    <hyperlink ref="C31" r:id="rId2" xr:uid="{21C2BE58-969C-470A-B1B9-06BADEC04F05}"/>
  </hyperlinks>
  <pageMargins left="0.7" right="0.7" top="0.75" bottom="0.75" header="0.3" footer="0.3"/>
  <pageSetup paperSize="13" scale="98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154F1FFF662804E92EAB4C435018A53" ma:contentTypeVersion="4" ma:contentTypeDescription="新しいドキュメントを作成します。" ma:contentTypeScope="" ma:versionID="083a6170556b6588373a6a0e471d5e39">
  <xsd:schema xmlns:xsd="http://www.w3.org/2001/XMLSchema" xmlns:xs="http://www.w3.org/2001/XMLSchema" xmlns:p="http://schemas.microsoft.com/office/2006/metadata/properties" xmlns:ns2="61c9ea3e-819c-49ab-b112-f933630f9e2d" targetNamespace="http://schemas.microsoft.com/office/2006/metadata/properties" ma:root="true" ma:fieldsID="28b7ff684b9e578342abbb65f2492f55" ns2:_="">
    <xsd:import namespace="61c9ea3e-819c-49ab-b112-f933630f9e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c9ea3e-819c-49ab-b112-f933630f9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2A3E6E-944D-46E5-89A5-D903F81348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c9ea3e-819c-49ab-b112-f933630f9e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4A6011-9EEF-498B-AADD-1C5F43464C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55FB84-5ECD-4B3F-BB7B-A770BC0EE89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東芝ユーザ</dc:creator>
  <cp:lastModifiedBy>鈴木 彩世</cp:lastModifiedBy>
  <cp:lastPrinted>2025-05-30T00:53:10Z</cp:lastPrinted>
  <dcterms:created xsi:type="dcterms:W3CDTF">1999-03-17T08:13:08Z</dcterms:created>
  <dcterms:modified xsi:type="dcterms:W3CDTF">2026-06-04T05:59:35Z</dcterms:modified>
</cp:coreProperties>
</file>