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0" documentId="8_{B00A3EFF-6CE9-4741-A3F0-CDD371670CC7}" xr6:coauthVersionLast="47" xr6:coauthVersionMax="47" xr10:uidLastSave="{00000000-0000-0000-0000-000000000000}"/>
  <bookViews>
    <workbookView xWindow="28680" yWindow="-120" windowWidth="29040" windowHeight="15720" xr2:uid="{F34DAE81-94E6-4E26-A812-A90C03365DC4}"/>
  </bookViews>
  <sheets>
    <sheet name="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6" l="1"/>
  <c r="I27" i="16"/>
  <c r="H27" i="16"/>
  <c r="I28" i="16"/>
  <c r="H28" i="16"/>
</calcChain>
</file>

<file path=xl/sharedStrings.xml><?xml version="1.0" encoding="utf-8"?>
<sst xmlns="http://schemas.openxmlformats.org/spreadsheetml/2006/main" count="14" uniqueCount="10">
  <si>
    <t>百億円</t>
    <rPh sb="0" eb="2">
      <t>ヒャクオク</t>
    </rPh>
    <rPh sb="2" eb="3">
      <t>エン</t>
    </rPh>
    <phoneticPr fontId="2"/>
  </si>
  <si>
    <t>国の機関</t>
    <rPh sb="0" eb="1">
      <t>クニ</t>
    </rPh>
    <rPh sb="2" eb="4">
      <t>キカン</t>
    </rPh>
    <phoneticPr fontId="2"/>
  </si>
  <si>
    <t>地方の機関</t>
    <rPh sb="0" eb="2">
      <t>チホウ</t>
    </rPh>
    <rPh sb="3" eb="5">
      <t>キカン</t>
    </rPh>
    <phoneticPr fontId="2"/>
  </si>
  <si>
    <t>合計</t>
    <rPh sb="0" eb="2">
      <t>ゴウケイ</t>
    </rPh>
    <phoneticPr fontId="2"/>
  </si>
  <si>
    <t>構成比</t>
    <rPh sb="0" eb="3">
      <t>コウセイヒ</t>
    </rPh>
    <phoneticPr fontId="2"/>
  </si>
  <si>
    <t>％</t>
    <phoneticPr fontId="2"/>
  </si>
  <si>
    <t>資料出所：北海道建設業信用保証㈱、東日本建設業保証㈱、西日本建設業保証㈱「公共工事前払金保証統計」</t>
    <rPh sb="0" eb="2">
      <t>シリョウ</t>
    </rPh>
    <rPh sb="2" eb="4">
      <t>シュツショ</t>
    </rPh>
    <rPh sb="5" eb="8">
      <t>ホッカイドウ</t>
    </rPh>
    <rPh sb="8" eb="11">
      <t>ケンセツギョウ</t>
    </rPh>
    <rPh sb="11" eb="15">
      <t>シンヨウホショウ</t>
    </rPh>
    <rPh sb="17" eb="20">
      <t>ヒガシニホン</t>
    </rPh>
    <rPh sb="20" eb="25">
      <t>ケンセツギョウホショウ</t>
    </rPh>
    <rPh sb="27" eb="30">
      <t>ニシニホン</t>
    </rPh>
    <rPh sb="30" eb="35">
      <t>ケンセツギョウホショウ</t>
    </rPh>
    <rPh sb="37" eb="39">
      <t>コウキョウ</t>
    </rPh>
    <rPh sb="39" eb="41">
      <t>コウジ</t>
    </rPh>
    <rPh sb="41" eb="44">
      <t>マエバライキン</t>
    </rPh>
    <rPh sb="44" eb="46">
      <t>ホショウ</t>
    </rPh>
    <rPh sb="46" eb="48">
      <t>トウケイ</t>
    </rPh>
    <phoneticPr fontId="2"/>
  </si>
  <si>
    <t>発注機関別請負額の推移</t>
    <rPh sb="0" eb="2">
      <t>ハッチュウ</t>
    </rPh>
    <rPh sb="2" eb="4">
      <t>キカン</t>
    </rPh>
    <rPh sb="4" eb="5">
      <t>ベツ</t>
    </rPh>
    <rPh sb="5" eb="7">
      <t>ウケオイ</t>
    </rPh>
    <rPh sb="7" eb="8">
      <t>ガク</t>
    </rPh>
    <rPh sb="9" eb="11">
      <t>スイイ</t>
    </rPh>
    <phoneticPr fontId="2"/>
  </si>
  <si>
    <t>年度</t>
    <rPh sb="0" eb="2">
      <t>ネンド</t>
    </rPh>
    <phoneticPr fontId="2"/>
  </si>
  <si>
    <t>公共工事前払金保証統計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</si>
</sst>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7" fillId="0" borderId="0"/>
    <xf numFmtId="0" fontId="4" fillId="0" borderId="0"/>
  </cellStyleXfs>
  <cellXfs count="18">
    <xf numFmtId="0" fontId="0" fillId="0" borderId="0" xfId="0"/>
    <xf numFmtId="0" fontId="6" fillId="0" borderId="0" xfId="0" applyFont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Fill="1"/>
    <xf numFmtId="3" fontId="5" fillId="0" borderId="0" xfId="0" applyNumberFormat="1" applyFont="1" applyBorder="1"/>
    <xf numFmtId="3" fontId="5" fillId="0" borderId="0" xfId="0" applyNumberFormat="1" applyFont="1"/>
    <xf numFmtId="3" fontId="5" fillId="0" borderId="0" xfId="0" applyNumberFormat="1" applyFont="1" applyBorder="1" applyAlignment="1">
      <alignment horizontal="right"/>
    </xf>
    <xf numFmtId="0" fontId="5" fillId="0" borderId="1" xfId="0" applyFont="1" applyBorder="1"/>
    <xf numFmtId="181" fontId="5" fillId="0" borderId="1" xfId="0" applyNumberFormat="1" applyFont="1" applyBorder="1"/>
    <xf numFmtId="38" fontId="5" fillId="0" borderId="1" xfId="2" applyFont="1" applyBorder="1"/>
    <xf numFmtId="38" fontId="5" fillId="0" borderId="1" xfId="2" applyFont="1" applyBorder="1" applyAlignment="1">
      <alignment horizontal="right"/>
    </xf>
    <xf numFmtId="38" fontId="5" fillId="0" borderId="1" xfId="2" applyFont="1" applyBorder="1" applyAlignment="1">
      <alignment horizontal="right" vertical="center" shrinkToFit="1"/>
    </xf>
    <xf numFmtId="0" fontId="0" fillId="0" borderId="0" xfId="0" applyFont="1"/>
    <xf numFmtId="0" fontId="3" fillId="0" borderId="0" xfId="1" applyAlignment="1" applyProtection="1"/>
    <xf numFmtId="0" fontId="0" fillId="0" borderId="1" xfId="0" applyFont="1" applyBorder="1" applyAlignment="1">
      <alignment horizontal="center" vertical="center"/>
    </xf>
  </cellXfs>
  <cellStyles count="5">
    <cellStyle name="ハイパーリンク" xfId="1" builtinId="8"/>
    <cellStyle name="桁区切り" xfId="2" builtinId="6"/>
    <cellStyle name="標準" xfId="0" builtinId="0"/>
    <cellStyle name="標準 2" xfId="3" xr:uid="{C7D3C4D9-CC31-480C-ABC1-3B3AB27F8B31}"/>
    <cellStyle name="未定義" xfId="4" xr:uid="{50E3D66D-99F2-4FC7-BC7D-5538A60111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jcs.co.jp/ejcsv1/wp-content/uploads/2026/04/kokyo_r0803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07926-E0F0-4400-973A-157AD4F9BCE7}">
  <sheetPr>
    <pageSetUpPr fitToPage="1"/>
  </sheetPr>
  <dimension ref="B1:J31"/>
  <sheetViews>
    <sheetView tabSelected="1" zoomScale="160" zoomScaleNormal="160" workbookViewId="0">
      <selection activeCell="A7" sqref="A7:IV7"/>
    </sheetView>
  </sheetViews>
  <sheetFormatPr defaultRowHeight="13.5"/>
  <sheetData>
    <row r="1" spans="2:10" s="2" customFormat="1" ht="15" customHeight="1">
      <c r="B1" s="1" t="s">
        <v>7</v>
      </c>
    </row>
    <row r="2" spans="2:10" s="2" customFormat="1" ht="15" customHeight="1"/>
    <row r="3" spans="2:10" s="2" customFormat="1" ht="15" customHeight="1">
      <c r="E3" s="3" t="s">
        <v>0</v>
      </c>
      <c r="G3" s="7" t="s">
        <v>4</v>
      </c>
      <c r="H3" s="7"/>
      <c r="I3" s="7"/>
      <c r="J3" s="9" t="s">
        <v>5</v>
      </c>
    </row>
    <row r="4" spans="2:10" s="2" customFormat="1" ht="15.6" customHeight="1">
      <c r="B4" s="17" t="s">
        <v>8</v>
      </c>
      <c r="C4" s="5" t="s">
        <v>1</v>
      </c>
      <c r="D4" s="5" t="s">
        <v>2</v>
      </c>
      <c r="E4" s="5" t="s">
        <v>3</v>
      </c>
      <c r="G4" s="17" t="s">
        <v>8</v>
      </c>
      <c r="H4" s="5" t="s">
        <v>1</v>
      </c>
      <c r="I4" s="5" t="s">
        <v>2</v>
      </c>
      <c r="J4" s="5" t="s">
        <v>3</v>
      </c>
    </row>
    <row r="5" spans="2:10" s="2" customFormat="1" ht="1.1499999999999999" hidden="1" customHeight="1">
      <c r="B5" s="10">
        <v>2002</v>
      </c>
      <c r="C5" s="12">
        <v>548.04599999999994</v>
      </c>
      <c r="D5" s="12">
        <v>1242.9540000000002</v>
      </c>
      <c r="E5" s="12">
        <v>1791</v>
      </c>
      <c r="G5" s="10">
        <v>2002</v>
      </c>
      <c r="H5" s="11">
        <v>30.6</v>
      </c>
      <c r="I5" s="11">
        <v>69.400000000000006</v>
      </c>
      <c r="J5" s="11">
        <v>100</v>
      </c>
    </row>
    <row r="6" spans="2:10" s="2" customFormat="1" ht="0.6" hidden="1" customHeight="1">
      <c r="B6" s="10">
        <v>2003</v>
      </c>
      <c r="C6" s="12">
        <v>449</v>
      </c>
      <c r="D6" s="12">
        <v>1097</v>
      </c>
      <c r="E6" s="12">
        <v>1545.89</v>
      </c>
      <c r="G6" s="10">
        <v>2003</v>
      </c>
      <c r="H6" s="11">
        <v>29</v>
      </c>
      <c r="I6" s="11">
        <v>71</v>
      </c>
      <c r="J6" s="11">
        <v>100</v>
      </c>
    </row>
    <row r="7" spans="2:10" s="6" customFormat="1" ht="15" hidden="1" customHeight="1">
      <c r="B7" s="10">
        <v>2004</v>
      </c>
      <c r="C7" s="12">
        <v>378.59649999999999</v>
      </c>
      <c r="D7" s="12">
        <v>994.94860000000006</v>
      </c>
      <c r="E7" s="13">
        <v>1373.5451</v>
      </c>
      <c r="G7" s="10">
        <v>2004</v>
      </c>
      <c r="H7" s="11">
        <v>27.563456052516948</v>
      </c>
      <c r="I7" s="11">
        <v>72.436543947483059</v>
      </c>
      <c r="J7" s="11">
        <v>100</v>
      </c>
    </row>
    <row r="8" spans="2:10" s="2" customFormat="1" ht="15" customHeight="1">
      <c r="B8" s="4">
        <v>2005</v>
      </c>
      <c r="C8" s="14">
        <v>365.4556</v>
      </c>
      <c r="D8" s="14">
        <v>930.76220000000001</v>
      </c>
      <c r="E8" s="14">
        <v>1296.2177999999999</v>
      </c>
      <c r="G8" s="10">
        <v>2005</v>
      </c>
      <c r="H8" s="11">
        <v>28.2</v>
      </c>
      <c r="I8" s="11">
        <v>71.8</v>
      </c>
      <c r="J8" s="11">
        <v>100</v>
      </c>
    </row>
    <row r="9" spans="2:10" s="2" customFormat="1" ht="15" customHeight="1">
      <c r="B9" s="10">
        <v>2006</v>
      </c>
      <c r="C9" s="12">
        <v>365.95800000000003</v>
      </c>
      <c r="D9" s="12">
        <v>862.42460000000005</v>
      </c>
      <c r="E9" s="12">
        <v>1228.3825999999999</v>
      </c>
      <c r="G9" s="10">
        <v>2006</v>
      </c>
      <c r="H9" s="11">
        <v>29.791853158477959</v>
      </c>
      <c r="I9" s="11">
        <v>70.20813055995248</v>
      </c>
      <c r="J9" s="11">
        <v>100</v>
      </c>
    </row>
    <row r="10" spans="2:10" s="2" customFormat="1" ht="15" customHeight="1">
      <c r="B10" s="10">
        <v>2007</v>
      </c>
      <c r="C10" s="12">
        <v>376.70499999999998</v>
      </c>
      <c r="D10" s="12">
        <v>801.47270000000003</v>
      </c>
      <c r="E10" s="12">
        <v>1178.1777</v>
      </c>
      <c r="G10" s="10">
        <v>2007</v>
      </c>
      <c r="H10" s="11">
        <v>31.973529969205831</v>
      </c>
      <c r="I10" s="11">
        <v>68.026470030794158</v>
      </c>
      <c r="J10" s="11">
        <v>100</v>
      </c>
    </row>
    <row r="11" spans="2:10" s="2" customFormat="1" ht="15" customHeight="1">
      <c r="B11" s="10">
        <v>2008</v>
      </c>
      <c r="C11" s="12">
        <v>384.34089999999998</v>
      </c>
      <c r="D11" s="12">
        <v>795.17049999999995</v>
      </c>
      <c r="E11" s="12">
        <v>1179.5114000000001</v>
      </c>
      <c r="G11" s="10">
        <v>2008</v>
      </c>
      <c r="H11" s="11">
        <v>32.6</v>
      </c>
      <c r="I11" s="11">
        <v>67.400000000000006</v>
      </c>
      <c r="J11" s="11">
        <v>100</v>
      </c>
    </row>
    <row r="12" spans="2:10" s="2" customFormat="1" ht="15" customHeight="1">
      <c r="B12" s="10">
        <v>2009</v>
      </c>
      <c r="C12" s="12">
        <v>376.67270000000002</v>
      </c>
      <c r="D12" s="12">
        <v>861.08330000000001</v>
      </c>
      <c r="E12" s="12">
        <v>1237.7560000000001</v>
      </c>
      <c r="G12" s="10">
        <v>2009</v>
      </c>
      <c r="H12" s="11">
        <v>30.4</v>
      </c>
      <c r="I12" s="11">
        <v>69.599999999999994</v>
      </c>
      <c r="J12" s="11">
        <v>100</v>
      </c>
    </row>
    <row r="13" spans="2:10" s="2" customFormat="1" ht="15" customHeight="1">
      <c r="B13" s="10">
        <v>2010</v>
      </c>
      <c r="C13" s="12">
        <v>303.11079999999998</v>
      </c>
      <c r="D13" s="12">
        <v>825.15790000000004</v>
      </c>
      <c r="E13" s="12">
        <v>1128.2687000000001</v>
      </c>
      <c r="G13" s="10">
        <v>2010</v>
      </c>
      <c r="H13" s="11">
        <v>26.9</v>
      </c>
      <c r="I13" s="11">
        <v>73.099999999999994</v>
      </c>
      <c r="J13" s="11">
        <v>100</v>
      </c>
    </row>
    <row r="14" spans="2:10" s="2" customFormat="1" ht="15" customHeight="1">
      <c r="B14" s="10">
        <v>2011</v>
      </c>
      <c r="C14" s="12">
        <v>307.89370000000002</v>
      </c>
      <c r="D14" s="12">
        <v>814.59730000000002</v>
      </c>
      <c r="E14" s="12">
        <v>1122.491</v>
      </c>
      <c r="G14" s="10">
        <v>2011</v>
      </c>
      <c r="H14" s="11">
        <v>27.4</v>
      </c>
      <c r="I14" s="11">
        <v>72.599999999999994</v>
      </c>
      <c r="J14" s="11">
        <v>100</v>
      </c>
    </row>
    <row r="15" spans="2:10" s="2" customFormat="1" ht="15" customHeight="1">
      <c r="B15" s="10">
        <v>2012</v>
      </c>
      <c r="C15" s="12">
        <v>337.4074</v>
      </c>
      <c r="D15" s="12">
        <v>900.78970000000004</v>
      </c>
      <c r="E15" s="12">
        <v>1238.1971000000001</v>
      </c>
      <c r="G15" s="10">
        <v>2012</v>
      </c>
      <c r="H15" s="11">
        <v>27.2</v>
      </c>
      <c r="I15" s="11">
        <v>72.8</v>
      </c>
      <c r="J15" s="11">
        <v>100</v>
      </c>
    </row>
    <row r="16" spans="2:10" s="2" customFormat="1" ht="15" customHeight="1">
      <c r="B16" s="10">
        <v>2013</v>
      </c>
      <c r="C16" s="12">
        <v>437.94600000000003</v>
      </c>
      <c r="D16" s="12">
        <v>1019.1653</v>
      </c>
      <c r="E16" s="12">
        <v>1457.1113</v>
      </c>
      <c r="G16" s="10">
        <v>2013</v>
      </c>
      <c r="H16" s="11">
        <v>30.1</v>
      </c>
      <c r="I16" s="11">
        <v>69.900000000000006</v>
      </c>
      <c r="J16" s="11">
        <v>100</v>
      </c>
    </row>
    <row r="17" spans="2:10" s="2" customFormat="1" ht="15" customHeight="1">
      <c r="B17" s="10">
        <v>2014</v>
      </c>
      <c r="C17" s="12">
        <v>374.29899999999998</v>
      </c>
      <c r="D17" s="12">
        <v>1077.925</v>
      </c>
      <c r="E17" s="12">
        <v>1452.2239999999999</v>
      </c>
      <c r="G17" s="10">
        <v>2014</v>
      </c>
      <c r="H17" s="11">
        <v>25.8</v>
      </c>
      <c r="I17" s="11">
        <v>74.2</v>
      </c>
      <c r="J17" s="11">
        <v>100</v>
      </c>
    </row>
    <row r="18" spans="2:10" s="2" customFormat="1" ht="15" customHeight="1">
      <c r="B18" s="10">
        <v>2015</v>
      </c>
      <c r="C18" s="12">
        <v>373.28820000000002</v>
      </c>
      <c r="D18" s="12">
        <v>1023.4883</v>
      </c>
      <c r="E18" s="12">
        <v>1396.7764999999999</v>
      </c>
      <c r="G18" s="10">
        <v>2015</v>
      </c>
      <c r="H18" s="11">
        <v>26.7</v>
      </c>
      <c r="I18" s="11">
        <v>73.3</v>
      </c>
      <c r="J18" s="11">
        <v>100</v>
      </c>
    </row>
    <row r="19" spans="2:10" s="2" customFormat="1" ht="15" customHeight="1">
      <c r="B19" s="10">
        <v>2016</v>
      </c>
      <c r="C19" s="12">
        <v>391.52</v>
      </c>
      <c r="D19" s="12">
        <v>1062.4278999999999</v>
      </c>
      <c r="E19" s="12">
        <v>1453.9478999999999</v>
      </c>
      <c r="G19" s="10">
        <v>2016</v>
      </c>
      <c r="H19" s="11">
        <v>26.9</v>
      </c>
      <c r="I19" s="11">
        <v>73.099999999999994</v>
      </c>
      <c r="J19" s="11">
        <v>100</v>
      </c>
    </row>
    <row r="20" spans="2:10" s="2" customFormat="1" ht="15" customHeight="1">
      <c r="B20" s="10">
        <v>2017</v>
      </c>
      <c r="C20" s="12">
        <v>381.44920000000002</v>
      </c>
      <c r="D20" s="12">
        <v>1009.3578</v>
      </c>
      <c r="E20" s="12">
        <v>1390.807</v>
      </c>
      <c r="G20" s="10">
        <v>2017</v>
      </c>
      <c r="H20" s="11">
        <v>27.4</v>
      </c>
      <c r="I20" s="11">
        <v>72.599999999999994</v>
      </c>
      <c r="J20" s="11">
        <v>100</v>
      </c>
    </row>
    <row r="21" spans="2:10" s="2" customFormat="1" ht="15" customHeight="1">
      <c r="B21" s="10">
        <v>2018</v>
      </c>
      <c r="C21" s="12">
        <v>389.57690000000002</v>
      </c>
      <c r="D21" s="12">
        <v>1017.2243</v>
      </c>
      <c r="E21" s="12">
        <v>1406.8012000000001</v>
      </c>
      <c r="G21" s="10">
        <v>2018</v>
      </c>
      <c r="H21" s="11">
        <v>27.7</v>
      </c>
      <c r="I21" s="11">
        <v>72.3</v>
      </c>
      <c r="J21" s="11">
        <v>100</v>
      </c>
    </row>
    <row r="22" spans="2:10" s="2" customFormat="1" ht="15" customHeight="1">
      <c r="B22" s="10">
        <v>2019</v>
      </c>
      <c r="C22" s="12">
        <v>420.8689</v>
      </c>
      <c r="D22" s="12">
        <v>1081.6763000000001</v>
      </c>
      <c r="E22" s="12">
        <v>1502.5452</v>
      </c>
      <c r="G22" s="10">
        <v>2019</v>
      </c>
      <c r="H22" s="11">
        <v>28</v>
      </c>
      <c r="I22" s="11">
        <v>72</v>
      </c>
      <c r="J22" s="11">
        <v>100</v>
      </c>
    </row>
    <row r="23" spans="2:10" s="2" customFormat="1" ht="15" customHeight="1">
      <c r="B23" s="10">
        <v>2020</v>
      </c>
      <c r="C23" s="12">
        <v>459.34519999999998</v>
      </c>
      <c r="D23" s="12">
        <v>1077.2304999999999</v>
      </c>
      <c r="E23" s="12">
        <v>1536.5757000000001</v>
      </c>
      <c r="G23" s="10">
        <v>2020</v>
      </c>
      <c r="H23" s="11">
        <v>29.9</v>
      </c>
      <c r="I23" s="11">
        <v>70.099999999999994</v>
      </c>
      <c r="J23" s="11">
        <v>100</v>
      </c>
    </row>
    <row r="24" spans="2:10" s="2" customFormat="1" ht="15" customHeight="1">
      <c r="B24" s="10">
        <v>2021</v>
      </c>
      <c r="C24" s="12">
        <v>400.86720000000003</v>
      </c>
      <c r="D24" s="12">
        <v>1004.1605</v>
      </c>
      <c r="E24" s="12">
        <v>1405.0277000000001</v>
      </c>
      <c r="G24" s="10">
        <v>2021</v>
      </c>
      <c r="H24" s="11">
        <v>28.5</v>
      </c>
      <c r="I24" s="11">
        <v>71.5</v>
      </c>
      <c r="J24" s="11">
        <v>100</v>
      </c>
    </row>
    <row r="25" spans="2:10" s="2" customFormat="1" ht="15" customHeight="1">
      <c r="B25" s="10">
        <v>2022</v>
      </c>
      <c r="C25" s="12">
        <v>404.87819999999999</v>
      </c>
      <c r="D25" s="12">
        <v>994.49180000000001</v>
      </c>
      <c r="E25" s="12">
        <v>1399.37</v>
      </c>
      <c r="G25" s="10">
        <v>2022</v>
      </c>
      <c r="H25" s="11">
        <v>28.9</v>
      </c>
      <c r="I25" s="11">
        <v>71.099999999999994</v>
      </c>
      <c r="J25" s="11">
        <v>100</v>
      </c>
    </row>
    <row r="26" spans="2:10" s="2" customFormat="1" ht="15" customHeight="1">
      <c r="B26" s="10">
        <v>2023</v>
      </c>
      <c r="C26" s="12">
        <v>421.32830000000001</v>
      </c>
      <c r="D26" s="12">
        <v>1052.7230999999999</v>
      </c>
      <c r="E26" s="12">
        <v>1474.0516</v>
      </c>
      <c r="G26" s="10">
        <v>2023</v>
      </c>
      <c r="H26" s="11">
        <v>28.582999999999998</v>
      </c>
      <c r="I26" s="11">
        <v>71.416979999999995</v>
      </c>
      <c r="J26" s="11">
        <v>100</v>
      </c>
    </row>
    <row r="27" spans="2:10" s="2" customFormat="1" ht="15" customHeight="1">
      <c r="B27" s="10">
        <v>2024</v>
      </c>
      <c r="C27" s="12">
        <v>412.85169999999999</v>
      </c>
      <c r="D27" s="12">
        <v>1107.6925000000001</v>
      </c>
      <c r="E27" s="12">
        <v>1520.5442</v>
      </c>
      <c r="G27" s="10">
        <v>2024</v>
      </c>
      <c r="H27" s="11">
        <f>C27/E27*100</f>
        <v>27.151575074239865</v>
      </c>
      <c r="I27" s="11">
        <f>D27/E27*100</f>
        <v>72.848424925760142</v>
      </c>
      <c r="J27" s="11">
        <v>100</v>
      </c>
    </row>
    <row r="28" spans="2:10" s="2" customFormat="1" ht="15" customHeight="1">
      <c r="B28" s="10">
        <v>2025</v>
      </c>
      <c r="C28" s="12">
        <v>457.95240000000001</v>
      </c>
      <c r="D28" s="12">
        <v>1226.9974</v>
      </c>
      <c r="E28" s="12">
        <v>1684.9502</v>
      </c>
      <c r="G28" s="10">
        <v>2025</v>
      </c>
      <c r="H28" s="11">
        <f>C28/E28*100</f>
        <v>27.178987248406511</v>
      </c>
      <c r="I28" s="11">
        <f>D28/E28*100</f>
        <v>72.820989012019467</v>
      </c>
      <c r="J28" s="11">
        <f>H28+I28</f>
        <v>99.999976260425981</v>
      </c>
    </row>
    <row r="29" spans="2:10" s="8" customFormat="1" ht="15" customHeight="1"/>
    <row r="30" spans="2:10" s="2" customFormat="1" ht="15" customHeight="1">
      <c r="B30" s="15" t="s">
        <v>6</v>
      </c>
    </row>
    <row r="31" spans="2:10">
      <c r="C31" s="16" t="s">
        <v>9</v>
      </c>
    </row>
  </sheetData>
  <phoneticPr fontId="2"/>
  <hyperlinks>
    <hyperlink ref="C31" r:id="rId1" xr:uid="{F9A93262-F8AB-4EEA-8D4C-A77E8D558A8E}"/>
  </hyperlinks>
  <pageMargins left="0.7" right="0.7" top="0.75" bottom="0.75" header="0.3" footer="0.3"/>
  <pageSetup paperSize="13" scale="97" fitToWidth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692423-BD85-4B47-A8C1-C3B035EB0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755A3D-1DE1-4BBE-8C40-C72B1ABCAA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BE9D2D-76CF-47BF-A088-140706C1D6E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鈴木 彩世</cp:lastModifiedBy>
  <cp:lastPrinted>2025-05-30T01:05:34Z</cp:lastPrinted>
  <dcterms:created xsi:type="dcterms:W3CDTF">1999-03-17T08:54:49Z</dcterms:created>
  <dcterms:modified xsi:type="dcterms:W3CDTF">2026-06-04T06:12:40Z</dcterms:modified>
</cp:coreProperties>
</file>